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90" yWindow="-20" windowWidth="17020" windowHeight="10720"/>
  </bookViews>
  <sheets>
    <sheet name="捐贈人之基本資料" sheetId="4" r:id="rId1"/>
    <sheet name="捐贈人之基本資料(物資)" sheetId="1" r:id="rId2"/>
    <sheet name="辦理情形 " sheetId="7" r:id="rId3"/>
    <sheet name="辦理情形 (物資)" sheetId="6" r:id="rId4"/>
  </sheets>
  <calcPr calcId="145621"/>
</workbook>
</file>

<file path=xl/calcChain.xml><?xml version="1.0" encoding="utf-8"?>
<calcChain xmlns="http://schemas.openxmlformats.org/spreadsheetml/2006/main">
  <c r="D8" i="7" l="1"/>
  <c r="C8" i="7"/>
</calcChain>
</file>

<file path=xl/sharedStrings.xml><?xml version="1.0" encoding="utf-8"?>
<sst xmlns="http://schemas.openxmlformats.org/spreadsheetml/2006/main" count="233" uniqueCount="136">
  <si>
    <t>編號</t>
  </si>
  <si>
    <t>捐贈者名稱或姓名</t>
  </si>
  <si>
    <t>捐贈物資</t>
  </si>
  <si>
    <t>捐贈日期</t>
  </si>
  <si>
    <t>捐贈用途</t>
  </si>
  <si>
    <t>指定用途</t>
  </si>
  <si>
    <t>說明</t>
  </si>
  <si>
    <t>名稱</t>
  </si>
  <si>
    <t>數量</t>
  </si>
  <si>
    <t>時價</t>
  </si>
  <si>
    <t>是</t>
    <phoneticPr fontId="2" type="noConversion"/>
  </si>
  <si>
    <t>否</t>
    <phoneticPr fontId="2" type="noConversion"/>
  </si>
  <si>
    <t>海洋委員會海巡署捐贈清冊(物資)</t>
    <phoneticPr fontId="2" type="noConversion"/>
  </si>
  <si>
    <t>支用項目</t>
  </si>
  <si>
    <t>預定支用金額</t>
  </si>
  <si>
    <t>已執行金額</t>
  </si>
  <si>
    <t>海洋委員會海巡署支出明細表</t>
    <phoneticPr fontId="2" type="noConversion"/>
  </si>
  <si>
    <t>海洋委員會海巡署支出明細表(物資)</t>
    <phoneticPr fontId="2" type="noConversion"/>
  </si>
  <si>
    <t>捐贈物資</t>
    <phoneticPr fontId="2" type="noConversion"/>
  </si>
  <si>
    <t>已支用情形</t>
    <phoneticPr fontId="2" type="noConversion"/>
  </si>
  <si>
    <t>數量</t>
    <phoneticPr fontId="2" type="noConversion"/>
  </si>
  <si>
    <t>時價</t>
    <phoneticPr fontId="2" type="noConversion"/>
  </si>
  <si>
    <t>日期</t>
    <phoneticPr fontId="2" type="noConversion"/>
  </si>
  <si>
    <t>編號</t>
    <phoneticPr fontId="2" type="noConversion"/>
  </si>
  <si>
    <t>捐贈用途</t>
    <phoneticPr fontId="2" type="noConversion"/>
  </si>
  <si>
    <t>說明</t>
    <phoneticPr fontId="2" type="noConversion"/>
  </si>
  <si>
    <t>名稱</t>
    <phoneticPr fontId="2" type="noConversion"/>
  </si>
  <si>
    <t>V</t>
    <phoneticPr fontId="2" type="noConversion"/>
  </si>
  <si>
    <t>捐贈金額</t>
    <phoneticPr fontId="2" type="noConversion"/>
  </si>
  <si>
    <t>春節慰勞金</t>
    <phoneticPr fontId="2" type="noConversion"/>
  </si>
  <si>
    <t>說明(收據)</t>
    <phoneticPr fontId="2" type="noConversion"/>
  </si>
  <si>
    <t>說明(收據編號)</t>
    <phoneticPr fontId="2" type="noConversion"/>
  </si>
  <si>
    <t>海洋委員會海巡署捐贈清冊</t>
    <phoneticPr fontId="2" type="noConversion"/>
  </si>
  <si>
    <t>+</t>
    <phoneticPr fontId="2" type="noConversion"/>
  </si>
  <si>
    <t>V</t>
    <phoneticPr fontId="2" type="noConversion"/>
  </si>
  <si>
    <t>新北市政府民政局</t>
    <phoneticPr fontId="2" type="noConversion"/>
  </si>
  <si>
    <t>春節慰勞金</t>
    <phoneticPr fontId="2" type="noConversion"/>
  </si>
  <si>
    <t>海巡防疫相關業務</t>
    <phoneticPr fontId="2" type="noConversion"/>
  </si>
  <si>
    <t>捐贈者名稱     或姓名</t>
    <phoneticPr fontId="2" type="noConversion"/>
  </si>
  <si>
    <t>財團法人中華民國佛教慈濟慈善事業基金會</t>
    <phoneticPr fontId="2" type="noConversion"/>
  </si>
  <si>
    <t>200組</t>
    <phoneticPr fontId="2" type="noConversion"/>
  </si>
  <si>
    <t>111.03.08</t>
  </si>
  <si>
    <t>111.03.08</t>
    <phoneticPr fontId="2" type="noConversion"/>
  </si>
  <si>
    <t>水面作業型大體袋</t>
    <phoneticPr fontId="2" type="noConversion"/>
  </si>
  <si>
    <t>600個</t>
    <phoneticPr fontId="2" type="noConversion"/>
  </si>
  <si>
    <t>510,000元</t>
    <phoneticPr fontId="2" type="noConversion"/>
  </si>
  <si>
    <t>2輛</t>
  </si>
  <si>
    <t>3,540,000元</t>
    <phoneticPr fontId="2" type="noConversion"/>
  </si>
  <si>
    <t>勤務
客貨車</t>
    <phoneticPr fontId="2" type="noConversion"/>
  </si>
  <si>
    <t>民人無名氏</t>
    <phoneticPr fontId="2" type="noConversion"/>
  </si>
  <si>
    <t>中華民國海巡之友總會</t>
  </si>
  <si>
    <t>防護衣</t>
  </si>
  <si>
    <t>2000件</t>
  </si>
  <si>
    <t>1000劑</t>
  </si>
  <si>
    <t>320,000元</t>
  </si>
  <si>
    <t>220,000元</t>
  </si>
  <si>
    <t>111.05.24</t>
  </si>
  <si>
    <t>111.05.24</t>
    <phoneticPr fontId="2" type="noConversion"/>
  </si>
  <si>
    <t>勤務客貨車</t>
    <phoneticPr fontId="2" type="noConversion"/>
  </si>
  <si>
    <t>不具名善心人士</t>
  </si>
  <si>
    <t>彭貴鈺</t>
  </si>
  <si>
    <t>胡淑惠</t>
  </si>
  <si>
    <t>陳昭玎</t>
  </si>
  <si>
    <t>357個</t>
  </si>
  <si>
    <t>20個</t>
  </si>
  <si>
    <t>13個</t>
  </si>
  <si>
    <t>10個</t>
  </si>
  <si>
    <t>285,600元</t>
  </si>
  <si>
    <t>16,000元</t>
  </si>
  <si>
    <t>10,000元</t>
  </si>
  <si>
    <t>8,000元</t>
  </si>
  <si>
    <t>供本署勤務中收存大體</t>
  </si>
  <si>
    <t>714,286元</t>
    <phoneticPr fontId="2" type="noConversion"/>
  </si>
  <si>
    <t>111.04.18</t>
    <phoneticPr fontId="2" type="noConversion"/>
  </si>
  <si>
    <t>111.04.18</t>
    <phoneticPr fontId="2" type="noConversion"/>
  </si>
  <si>
    <t>111.01.13</t>
    <phoneticPr fontId="2" type="noConversion"/>
  </si>
  <si>
    <t>潔貝菈國際生技有限公司</t>
    <phoneticPr fontId="2" type="noConversion"/>
  </si>
  <si>
    <t>家用快
篩試劑</t>
    <phoneticPr fontId="2" type="noConversion"/>
  </si>
  <si>
    <t>80瓶</t>
  </si>
  <si>
    <t>1個</t>
  </si>
  <si>
    <t>288,000元</t>
  </si>
  <si>
    <t xml:space="preserve">   9,800元</t>
  </si>
  <si>
    <t>收據編號：
NO.000083</t>
    <phoneticPr fontId="2" type="noConversion"/>
  </si>
  <si>
    <r>
      <t>收據編號：N</t>
    </r>
    <r>
      <rPr>
        <sz val="14"/>
        <color rgb="FF000000"/>
        <rFont val="標楷體"/>
        <family val="4"/>
        <charset val="136"/>
      </rPr>
      <t>O.000218</t>
    </r>
    <phoneticPr fontId="2" type="noConversion"/>
  </si>
  <si>
    <r>
      <t>收據編號：N</t>
    </r>
    <r>
      <rPr>
        <sz val="14"/>
        <color rgb="FF000000"/>
        <rFont val="標楷體"/>
        <family val="4"/>
        <charset val="136"/>
      </rPr>
      <t>O.000219</t>
    </r>
    <phoneticPr fontId="2" type="noConversion"/>
  </si>
  <si>
    <r>
      <t>收據編號：N</t>
    </r>
    <r>
      <rPr>
        <sz val="14"/>
        <color rgb="FF000000"/>
        <rFont val="標楷體"/>
        <family val="4"/>
        <charset val="136"/>
      </rPr>
      <t>O.000220</t>
    </r>
    <phoneticPr fontId="2" type="noConversion"/>
  </si>
  <si>
    <r>
      <t>收據編號：N</t>
    </r>
    <r>
      <rPr>
        <sz val="14"/>
        <color rgb="FF000000"/>
        <rFont val="標楷體"/>
        <family val="4"/>
        <charset val="136"/>
      </rPr>
      <t>O.000221</t>
    </r>
    <phoneticPr fontId="2" type="noConversion"/>
  </si>
  <si>
    <r>
      <t>收據編號：N</t>
    </r>
    <r>
      <rPr>
        <sz val="14"/>
        <color rgb="FF000000"/>
        <rFont val="標楷體"/>
        <family val="4"/>
        <charset val="136"/>
      </rPr>
      <t>O.000222</t>
    </r>
    <phoneticPr fontId="2" type="noConversion"/>
  </si>
  <si>
    <t>收據編號：
NO.000073</t>
    <phoneticPr fontId="2" type="noConversion"/>
  </si>
  <si>
    <t>收據編號：
NO.000227</t>
    <phoneticPr fontId="2" type="noConversion"/>
  </si>
  <si>
    <t>收據編號：
NO.000214</t>
    <phoneticPr fontId="2" type="noConversion"/>
  </si>
  <si>
    <t>收據編號：
NO.000249</t>
    <phoneticPr fontId="2" type="noConversion"/>
  </si>
  <si>
    <t>Peru
黃金魚油</t>
    <phoneticPr fontId="2" type="noConversion"/>
  </si>
  <si>
    <t>犬隻專用
電子秤</t>
    <phoneticPr fontId="2" type="noConversion"/>
  </si>
  <si>
    <t>80瓶</t>
    <phoneticPr fontId="2" type="noConversion"/>
  </si>
  <si>
    <t>111.05.24</t>
    <phoneticPr fontId="2" type="noConversion"/>
  </si>
  <si>
    <t>水面作業
型大體袋</t>
    <phoneticPr fontId="2" type="noConversion"/>
  </si>
  <si>
    <t>111.05.24</t>
    <phoneticPr fontId="2" type="noConversion"/>
  </si>
  <si>
    <t>111.06.02</t>
    <phoneticPr fontId="2" type="noConversion"/>
  </si>
  <si>
    <t>加菜金</t>
    <phoneticPr fontId="2" type="noConversion"/>
  </si>
  <si>
    <t>收據編號：
NO.000011</t>
    <phoneticPr fontId="2" type="noConversion"/>
  </si>
  <si>
    <t>收據編號：
NO.000224</t>
    <phoneticPr fontId="2" type="noConversion"/>
  </si>
  <si>
    <t>加菜金</t>
    <phoneticPr fontId="2" type="noConversion"/>
  </si>
  <si>
    <t>家用快
篩試劑</t>
    <phoneticPr fontId="2" type="noConversion"/>
  </si>
  <si>
    <t xml:space="preserve">
供海巡同仁公務防疫使用
</t>
    <phoneticPr fontId="2" type="noConversion"/>
  </si>
  <si>
    <t>財團法人
台北市普濟寺</t>
    <phoneticPr fontId="2" type="noConversion"/>
  </si>
  <si>
    <t>中華民國
海巡之友總會</t>
    <phoneticPr fontId="2" type="noConversion"/>
  </si>
  <si>
    <t>中華民國刑事
偵防協會</t>
    <phoneticPr fontId="2" type="noConversion"/>
  </si>
  <si>
    <t>111.03.07</t>
    <phoneticPr fontId="2" type="noConversion"/>
  </si>
  <si>
    <t>111.05.18</t>
    <phoneticPr fontId="2" type="noConversion"/>
  </si>
  <si>
    <t>供本署勤務
中收存大體</t>
    <phoneticPr fontId="2" type="noConversion"/>
  </si>
  <si>
    <t>111.03.07</t>
    <phoneticPr fontId="2" type="noConversion"/>
  </si>
  <si>
    <t>111.05.18</t>
    <phoneticPr fontId="2" type="noConversion"/>
  </si>
  <si>
    <t>供本署偵搜犬專用保健食品及電子秤</t>
    <phoneticPr fontId="2" type="noConversion"/>
  </si>
  <si>
    <t>供海巡同仁
公務防疫使用</t>
    <phoneticPr fontId="2" type="noConversion"/>
  </si>
  <si>
    <t>供本署勤業務使用</t>
    <phoneticPr fontId="2" type="noConversion"/>
  </si>
  <si>
    <t>供本署勤
業務使用</t>
    <phoneticPr fontId="2" type="noConversion"/>
  </si>
  <si>
    <t>111年1月1日至111年12月31日</t>
    <phoneticPr fontId="2" type="noConversion"/>
  </si>
  <si>
    <t>111年1月1日至111年12月31日</t>
    <phoneticPr fontId="2" type="noConversion"/>
  </si>
  <si>
    <t>海巡人員醫療照護公益信託基金諮詢委員會</t>
    <phoneticPr fontId="2" type="noConversion"/>
  </si>
  <si>
    <t>500,000元</t>
    <phoneticPr fontId="2" type="noConversion"/>
  </si>
  <si>
    <t>100組</t>
  </si>
  <si>
    <t>111.09.30</t>
  </si>
  <si>
    <t>收據編號：
NO.000378</t>
    <phoneticPr fontId="2" type="noConversion"/>
  </si>
  <si>
    <t>好學校線上學習課程帳號</t>
    <phoneticPr fontId="2" type="noConversion"/>
  </si>
  <si>
    <t>提供本署同仁自我學習使用</t>
  </si>
  <si>
    <t>提供本署同仁自我學習使用</t>
    <phoneticPr fontId="2" type="noConversion"/>
  </si>
  <si>
    <t>好學校線
上學習課
程帳號</t>
    <phoneticPr fontId="2" type="noConversion"/>
  </si>
  <si>
    <t>111.08.25</t>
    <phoneticPr fontId="2" type="noConversion"/>
  </si>
  <si>
    <t>因應中共軍演暨中秋節慰勉</t>
  </si>
  <si>
    <t>因應中共軍
演暨中秋節慰勉</t>
    <phoneticPr fontId="2" type="noConversion"/>
  </si>
  <si>
    <t>合計 11 項</t>
    <phoneticPr fontId="2" type="noConversion"/>
  </si>
  <si>
    <t>收據編號：
NO.000325</t>
    <phoneticPr fontId="2" type="noConversion"/>
  </si>
  <si>
    <t>收據編號：
NO.000333</t>
    <phoneticPr fontId="2" type="noConversion"/>
  </si>
  <si>
    <t>合計  4  項</t>
    <phoneticPr fontId="2" type="noConversion"/>
  </si>
  <si>
    <t>111.08.25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</si>
</sst>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4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sz val="14"/>
      <color rgb="FF00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4">
    <xf numFmtId="0" fontId="0" fillId="0" borderId="0" xfId="0">
      <alignment vertical="center"/>
    </xf>
    <xf numFmtId="3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4" fillId="0" borderId="5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tabSelected="1" zoomScale="87" zoomScaleNormal="87" workbookViewId="0">
      <selection activeCell="D8" sqref="D8"/>
    </sheetView>
  </sheetViews>
  <sheetFormatPr defaultRowHeight="17" x14ac:dyDescent="0.4"/>
  <cols>
    <col min="1" max="1" width="6.90625" customWidth="1"/>
    <col min="2" max="2" width="14.08984375" customWidth="1"/>
    <col min="3" max="3" width="11.90625" bestFit="1" customWidth="1"/>
    <col min="4" max="4" width="13.1796875" customWidth="1"/>
    <col min="5" max="5" width="15.453125" customWidth="1"/>
    <col min="8" max="8" width="20.26953125" customWidth="1"/>
  </cols>
  <sheetData>
    <row r="1" spans="1:8" ht="28.5" customHeight="1" x14ac:dyDescent="0.4">
      <c r="A1" s="51" t="s">
        <v>32</v>
      </c>
      <c r="B1" s="51"/>
      <c r="C1" s="51"/>
      <c r="D1" s="51"/>
      <c r="E1" s="51"/>
      <c r="F1" s="51"/>
      <c r="G1" s="51"/>
      <c r="H1" s="51"/>
    </row>
    <row r="2" spans="1:8" ht="17.25" customHeight="1" x14ac:dyDescent="0.4">
      <c r="A2" s="56" t="s">
        <v>118</v>
      </c>
      <c r="B2" s="57"/>
      <c r="C2" s="57"/>
      <c r="D2" s="57"/>
      <c r="E2" s="57"/>
      <c r="F2" s="57"/>
      <c r="G2" s="57"/>
      <c r="H2" s="58"/>
    </row>
    <row r="3" spans="1:8" ht="19.5" customHeight="1" x14ac:dyDescent="0.4">
      <c r="A3" s="52" t="s">
        <v>0</v>
      </c>
      <c r="B3" s="52" t="s">
        <v>1</v>
      </c>
      <c r="C3" s="52" t="s">
        <v>28</v>
      </c>
      <c r="D3" s="52" t="s">
        <v>3</v>
      </c>
      <c r="E3" s="52" t="s">
        <v>4</v>
      </c>
      <c r="F3" s="52" t="s">
        <v>5</v>
      </c>
      <c r="G3" s="51"/>
      <c r="H3" s="53" t="s">
        <v>31</v>
      </c>
    </row>
    <row r="4" spans="1:8" ht="19.5" x14ac:dyDescent="0.4">
      <c r="A4" s="51"/>
      <c r="B4" s="51"/>
      <c r="C4" s="55"/>
      <c r="D4" s="51"/>
      <c r="E4" s="51"/>
      <c r="F4" s="3" t="s">
        <v>10</v>
      </c>
      <c r="G4" s="3" t="s">
        <v>11</v>
      </c>
      <c r="H4" s="54"/>
    </row>
    <row r="5" spans="1:8" ht="50" customHeight="1" x14ac:dyDescent="0.4">
      <c r="A5" s="3">
        <v>1</v>
      </c>
      <c r="B5" s="31" t="s">
        <v>35</v>
      </c>
      <c r="C5" s="1">
        <v>50000</v>
      </c>
      <c r="D5" s="30" t="s">
        <v>75</v>
      </c>
      <c r="E5" s="30" t="s">
        <v>29</v>
      </c>
      <c r="F5" s="30" t="s">
        <v>27</v>
      </c>
      <c r="G5" s="30"/>
      <c r="H5" s="32" t="s">
        <v>100</v>
      </c>
    </row>
    <row r="6" spans="1:8" ht="50" customHeight="1" x14ac:dyDescent="0.4">
      <c r="A6" s="38">
        <v>2</v>
      </c>
      <c r="B6" s="39" t="s">
        <v>50</v>
      </c>
      <c r="C6" s="1">
        <v>100000</v>
      </c>
      <c r="D6" s="38" t="s">
        <v>98</v>
      </c>
      <c r="E6" s="38" t="s">
        <v>99</v>
      </c>
      <c r="F6" s="38" t="s">
        <v>27</v>
      </c>
      <c r="G6" s="38"/>
      <c r="H6" s="32" t="s">
        <v>101</v>
      </c>
    </row>
    <row r="7" spans="1:8" ht="63" customHeight="1" x14ac:dyDescent="0.4">
      <c r="A7" s="43">
        <v>3</v>
      </c>
      <c r="B7" s="44" t="s">
        <v>50</v>
      </c>
      <c r="C7" s="1">
        <v>10000</v>
      </c>
      <c r="D7" s="43" t="s">
        <v>128</v>
      </c>
      <c r="E7" s="44" t="s">
        <v>130</v>
      </c>
      <c r="F7" s="43" t="s">
        <v>27</v>
      </c>
      <c r="G7" s="43"/>
      <c r="H7" s="32" t="s">
        <v>132</v>
      </c>
    </row>
    <row r="8" spans="1:8" ht="58.5" x14ac:dyDescent="0.4">
      <c r="A8" s="48">
        <v>4</v>
      </c>
      <c r="B8" s="49" t="s">
        <v>50</v>
      </c>
      <c r="C8" s="1">
        <v>70000</v>
      </c>
      <c r="D8" s="48" t="s">
        <v>135</v>
      </c>
      <c r="E8" s="49" t="s">
        <v>130</v>
      </c>
      <c r="F8" s="48" t="s">
        <v>27</v>
      </c>
      <c r="G8" s="48"/>
      <c r="H8" s="32" t="s">
        <v>133</v>
      </c>
    </row>
  </sheetData>
  <mergeCells count="9">
    <mergeCell ref="A1:H1"/>
    <mergeCell ref="A3:A4"/>
    <mergeCell ref="B3:B4"/>
    <mergeCell ref="D3:D4"/>
    <mergeCell ref="E3:E4"/>
    <mergeCell ref="F3:G3"/>
    <mergeCell ref="H3:H4"/>
    <mergeCell ref="C3:C4"/>
    <mergeCell ref="A2:H2"/>
  </mergeCells>
  <phoneticPr fontId="2" type="noConversion"/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13" zoomScale="80" zoomScaleNormal="80" workbookViewId="0">
      <selection activeCell="E16" sqref="E16"/>
    </sheetView>
  </sheetViews>
  <sheetFormatPr defaultRowHeight="17" x14ac:dyDescent="0.4"/>
  <cols>
    <col min="1" max="1" width="5.7265625" customWidth="1"/>
    <col min="2" max="2" width="19.90625" customWidth="1"/>
    <col min="3" max="3" width="11.90625" style="27" bestFit="1" customWidth="1"/>
    <col min="4" max="4" width="11.6328125" customWidth="1"/>
    <col min="5" max="5" width="14.7265625" customWidth="1"/>
    <col min="6" max="6" width="12.90625" customWidth="1"/>
    <col min="7" max="7" width="28.36328125" customWidth="1"/>
    <col min="10" max="10" width="15" customWidth="1"/>
  </cols>
  <sheetData>
    <row r="1" spans="1:12" ht="28.5" customHeight="1" x14ac:dyDescent="0.4">
      <c r="A1" s="51" t="s">
        <v>12</v>
      </c>
      <c r="B1" s="51"/>
      <c r="C1" s="51"/>
      <c r="D1" s="51"/>
      <c r="E1" s="51"/>
      <c r="F1" s="51"/>
      <c r="G1" s="51"/>
      <c r="H1" s="51"/>
      <c r="I1" s="51"/>
      <c r="J1" s="51"/>
    </row>
    <row r="2" spans="1:12" ht="23.5" customHeight="1" x14ac:dyDescent="0.4">
      <c r="A2" s="56" t="s">
        <v>117</v>
      </c>
      <c r="B2" s="59"/>
      <c r="C2" s="59"/>
      <c r="D2" s="59"/>
      <c r="E2" s="59"/>
      <c r="F2" s="59"/>
      <c r="G2" s="59"/>
      <c r="H2" s="59"/>
      <c r="I2" s="59"/>
      <c r="J2" s="60"/>
    </row>
    <row r="3" spans="1:12" ht="27.5" customHeight="1" x14ac:dyDescent="0.4">
      <c r="A3" s="52" t="s">
        <v>0</v>
      </c>
      <c r="B3" s="52" t="s">
        <v>38</v>
      </c>
      <c r="C3" s="52" t="s">
        <v>2</v>
      </c>
      <c r="D3" s="52"/>
      <c r="E3" s="52"/>
      <c r="F3" s="61" t="s">
        <v>3</v>
      </c>
      <c r="G3" s="52" t="s">
        <v>4</v>
      </c>
      <c r="H3" s="52" t="s">
        <v>5</v>
      </c>
      <c r="I3" s="51"/>
      <c r="J3" s="52" t="s">
        <v>30</v>
      </c>
    </row>
    <row r="4" spans="1:12" ht="30" customHeight="1" x14ac:dyDescent="0.4">
      <c r="A4" s="51"/>
      <c r="B4" s="51"/>
      <c r="C4" s="17" t="s">
        <v>7</v>
      </c>
      <c r="D4" s="2" t="s">
        <v>8</v>
      </c>
      <c r="E4" s="2" t="s">
        <v>9</v>
      </c>
      <c r="F4" s="62"/>
      <c r="G4" s="51"/>
      <c r="H4" s="3" t="s">
        <v>10</v>
      </c>
      <c r="I4" s="3" t="s">
        <v>11</v>
      </c>
      <c r="J4" s="51"/>
    </row>
    <row r="5" spans="1:12" ht="71.5" customHeight="1" x14ac:dyDescent="0.4">
      <c r="A5" s="16">
        <v>1</v>
      </c>
      <c r="B5" s="4" t="s">
        <v>39</v>
      </c>
      <c r="C5" s="17" t="s">
        <v>103</v>
      </c>
      <c r="D5" s="14" t="s">
        <v>40</v>
      </c>
      <c r="E5" s="28" t="s">
        <v>72</v>
      </c>
      <c r="F5" s="12" t="s">
        <v>42</v>
      </c>
      <c r="G5" s="39" t="s">
        <v>104</v>
      </c>
      <c r="H5" s="3" t="s">
        <v>34</v>
      </c>
      <c r="I5" s="3"/>
      <c r="J5" s="4" t="s">
        <v>82</v>
      </c>
    </row>
    <row r="6" spans="1:12" ht="59.5" customHeight="1" x14ac:dyDescent="0.4">
      <c r="A6" s="16">
        <v>2</v>
      </c>
      <c r="B6" s="4" t="s">
        <v>105</v>
      </c>
      <c r="C6" s="17" t="s">
        <v>43</v>
      </c>
      <c r="D6" s="14" t="s">
        <v>44</v>
      </c>
      <c r="E6" s="29" t="s">
        <v>45</v>
      </c>
      <c r="F6" s="21" t="s">
        <v>73</v>
      </c>
      <c r="G6" s="21" t="s">
        <v>71</v>
      </c>
      <c r="H6" s="10" t="s">
        <v>34</v>
      </c>
      <c r="I6" s="10"/>
      <c r="J6" s="20" t="s">
        <v>83</v>
      </c>
      <c r="K6" s="23"/>
      <c r="L6" s="13"/>
    </row>
    <row r="7" spans="1:12" ht="59.5" customHeight="1" x14ac:dyDescent="0.4">
      <c r="A7" s="16">
        <v>3</v>
      </c>
      <c r="B7" s="4" t="s">
        <v>59</v>
      </c>
      <c r="C7" s="17" t="s">
        <v>43</v>
      </c>
      <c r="D7" s="17" t="s">
        <v>63</v>
      </c>
      <c r="E7" s="24" t="s">
        <v>67</v>
      </c>
      <c r="F7" s="21" t="s">
        <v>73</v>
      </c>
      <c r="G7" s="21" t="s">
        <v>71</v>
      </c>
      <c r="H7" s="16" t="s">
        <v>27</v>
      </c>
      <c r="I7" s="16"/>
      <c r="J7" s="20" t="s">
        <v>84</v>
      </c>
      <c r="K7" s="23"/>
      <c r="L7" s="13"/>
    </row>
    <row r="8" spans="1:12" ht="59.5" customHeight="1" x14ac:dyDescent="0.4">
      <c r="A8" s="16">
        <v>4</v>
      </c>
      <c r="B8" s="4" t="s">
        <v>60</v>
      </c>
      <c r="C8" s="17" t="s">
        <v>43</v>
      </c>
      <c r="D8" s="17" t="s">
        <v>64</v>
      </c>
      <c r="E8" s="25" t="s">
        <v>68</v>
      </c>
      <c r="F8" s="21" t="s">
        <v>73</v>
      </c>
      <c r="G8" s="21" t="s">
        <v>71</v>
      </c>
      <c r="H8" s="16" t="s">
        <v>27</v>
      </c>
      <c r="I8" s="16"/>
      <c r="J8" s="20" t="s">
        <v>85</v>
      </c>
      <c r="K8" s="23"/>
      <c r="L8" s="13"/>
    </row>
    <row r="9" spans="1:12" ht="59.5" customHeight="1" x14ac:dyDescent="0.4">
      <c r="A9" s="16">
        <v>5</v>
      </c>
      <c r="B9" s="4" t="s">
        <v>61</v>
      </c>
      <c r="C9" s="17" t="s">
        <v>43</v>
      </c>
      <c r="D9" s="17" t="s">
        <v>65</v>
      </c>
      <c r="E9" s="25" t="s">
        <v>69</v>
      </c>
      <c r="F9" s="21" t="s">
        <v>73</v>
      </c>
      <c r="G9" s="21" t="s">
        <v>71</v>
      </c>
      <c r="H9" s="16" t="s">
        <v>27</v>
      </c>
      <c r="I9" s="16"/>
      <c r="J9" s="20" t="s">
        <v>86</v>
      </c>
      <c r="K9" s="23"/>
      <c r="L9" s="13"/>
    </row>
    <row r="10" spans="1:12" ht="59.5" customHeight="1" x14ac:dyDescent="0.4">
      <c r="A10" s="16">
        <v>6</v>
      </c>
      <c r="B10" s="4" t="s">
        <v>62</v>
      </c>
      <c r="C10" s="17" t="s">
        <v>43</v>
      </c>
      <c r="D10" s="17" t="s">
        <v>66</v>
      </c>
      <c r="E10" s="25" t="s">
        <v>70</v>
      </c>
      <c r="F10" s="21" t="s">
        <v>73</v>
      </c>
      <c r="G10" s="21" t="s">
        <v>71</v>
      </c>
      <c r="H10" s="16" t="s">
        <v>27</v>
      </c>
      <c r="I10" s="16"/>
      <c r="J10" s="20" t="s">
        <v>87</v>
      </c>
      <c r="K10" s="23"/>
      <c r="L10" s="13"/>
    </row>
    <row r="11" spans="1:12" ht="59" customHeight="1" x14ac:dyDescent="0.4">
      <c r="A11" s="16">
        <v>7</v>
      </c>
      <c r="B11" s="4" t="s">
        <v>49</v>
      </c>
      <c r="C11" s="26" t="s">
        <v>48</v>
      </c>
      <c r="D11" s="14" t="s">
        <v>46</v>
      </c>
      <c r="E11" s="19" t="s">
        <v>47</v>
      </c>
      <c r="F11" s="14" t="s">
        <v>108</v>
      </c>
      <c r="G11" s="4" t="s">
        <v>115</v>
      </c>
      <c r="H11" s="14" t="s">
        <v>27</v>
      </c>
      <c r="I11" s="8"/>
      <c r="J11" s="4" t="s">
        <v>88</v>
      </c>
    </row>
    <row r="12" spans="1:12" ht="59" customHeight="1" x14ac:dyDescent="0.4">
      <c r="A12" s="16">
        <v>8</v>
      </c>
      <c r="B12" s="4" t="s">
        <v>106</v>
      </c>
      <c r="C12" s="17" t="s">
        <v>51</v>
      </c>
      <c r="D12" s="15" t="s">
        <v>52</v>
      </c>
      <c r="E12" s="19" t="s">
        <v>54</v>
      </c>
      <c r="F12" s="14" t="s">
        <v>57</v>
      </c>
      <c r="G12" s="4" t="s">
        <v>37</v>
      </c>
      <c r="H12" s="14" t="s">
        <v>27</v>
      </c>
      <c r="I12" s="8"/>
      <c r="J12" s="4" t="s">
        <v>89</v>
      </c>
    </row>
    <row r="13" spans="1:12" ht="59" customHeight="1" x14ac:dyDescent="0.4">
      <c r="A13" s="16">
        <v>9</v>
      </c>
      <c r="B13" s="4" t="s">
        <v>107</v>
      </c>
      <c r="C13" s="17" t="s">
        <v>77</v>
      </c>
      <c r="D13" s="15" t="s">
        <v>53</v>
      </c>
      <c r="E13" s="19" t="s">
        <v>55</v>
      </c>
      <c r="F13" s="14" t="s">
        <v>109</v>
      </c>
      <c r="G13" s="4" t="s">
        <v>37</v>
      </c>
      <c r="H13" s="14" t="s">
        <v>27</v>
      </c>
      <c r="I13" s="8"/>
      <c r="J13" s="4" t="s">
        <v>90</v>
      </c>
    </row>
    <row r="14" spans="1:12" ht="59" customHeight="1" x14ac:dyDescent="0.4">
      <c r="A14" s="63">
        <v>10</v>
      </c>
      <c r="B14" s="65" t="s">
        <v>76</v>
      </c>
      <c r="C14" s="37" t="s">
        <v>92</v>
      </c>
      <c r="D14" s="37" t="s">
        <v>94</v>
      </c>
      <c r="E14" s="36" t="s">
        <v>80</v>
      </c>
      <c r="F14" s="67" t="s">
        <v>95</v>
      </c>
      <c r="G14" s="71" t="s">
        <v>113</v>
      </c>
      <c r="H14" s="33" t="s">
        <v>27</v>
      </c>
      <c r="I14" s="8"/>
      <c r="J14" s="69" t="s">
        <v>91</v>
      </c>
    </row>
    <row r="15" spans="1:12" ht="59" customHeight="1" x14ac:dyDescent="0.4">
      <c r="A15" s="64"/>
      <c r="B15" s="66"/>
      <c r="C15" s="34" t="s">
        <v>93</v>
      </c>
      <c r="D15" s="37" t="s">
        <v>79</v>
      </c>
      <c r="E15" s="36" t="s">
        <v>81</v>
      </c>
      <c r="F15" s="68"/>
      <c r="G15" s="72"/>
      <c r="H15" s="33" t="s">
        <v>27</v>
      </c>
      <c r="I15" s="8"/>
      <c r="J15" s="70"/>
    </row>
    <row r="16" spans="1:12" ht="77.5" customHeight="1" x14ac:dyDescent="0.4">
      <c r="A16" s="45">
        <v>11</v>
      </c>
      <c r="B16" s="47" t="s">
        <v>119</v>
      </c>
      <c r="C16" s="47" t="s">
        <v>124</v>
      </c>
      <c r="D16" s="46" t="s">
        <v>121</v>
      </c>
      <c r="E16" s="28" t="s">
        <v>120</v>
      </c>
      <c r="F16" s="42" t="s">
        <v>122</v>
      </c>
      <c r="G16" s="47" t="s">
        <v>126</v>
      </c>
      <c r="H16" s="45" t="s">
        <v>27</v>
      </c>
      <c r="I16" s="50"/>
      <c r="J16" s="4" t="s">
        <v>123</v>
      </c>
    </row>
    <row r="17" ht="60" customHeight="1" x14ac:dyDescent="0.4"/>
    <row r="18" ht="60" customHeight="1" x14ac:dyDescent="0.4"/>
    <row r="19" ht="60" customHeight="1" x14ac:dyDescent="0.4"/>
    <row r="20" ht="60" customHeight="1" x14ac:dyDescent="0.4"/>
    <row r="21" ht="60" customHeight="1" x14ac:dyDescent="0.4"/>
    <row r="22" ht="60" customHeight="1" x14ac:dyDescent="0.4"/>
    <row r="23" ht="60" customHeight="1" x14ac:dyDescent="0.4"/>
  </sheetData>
  <mergeCells count="14">
    <mergeCell ref="A14:A15"/>
    <mergeCell ref="B14:B15"/>
    <mergeCell ref="F14:F15"/>
    <mergeCell ref="J14:J15"/>
    <mergeCell ref="J3:J4"/>
    <mergeCell ref="H3:I3"/>
    <mergeCell ref="G14:G15"/>
    <mergeCell ref="A1:J1"/>
    <mergeCell ref="A2:J2"/>
    <mergeCell ref="C3:E3"/>
    <mergeCell ref="A3:A4"/>
    <mergeCell ref="B3:B4"/>
    <mergeCell ref="F3:F4"/>
    <mergeCell ref="G3:G4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A8" sqref="A8:B8"/>
    </sheetView>
  </sheetViews>
  <sheetFormatPr defaultRowHeight="17" x14ac:dyDescent="0.4"/>
  <cols>
    <col min="2" max="2" width="20.6328125" customWidth="1"/>
    <col min="3" max="3" width="19.6328125" customWidth="1"/>
    <col min="4" max="4" width="21.08984375" customWidth="1"/>
    <col min="5" max="5" width="15.36328125" customWidth="1"/>
  </cols>
  <sheetData>
    <row r="1" spans="1:5" ht="33.75" customHeight="1" x14ac:dyDescent="0.4">
      <c r="A1" s="61" t="s">
        <v>16</v>
      </c>
      <c r="B1" s="73"/>
      <c r="C1" s="73"/>
      <c r="D1" s="73"/>
      <c r="E1" s="73"/>
    </row>
    <row r="2" spans="1:5" ht="16.5" customHeight="1" x14ac:dyDescent="0.4">
      <c r="A2" s="74" t="s">
        <v>117</v>
      </c>
      <c r="B2" s="75"/>
      <c r="C2" s="75"/>
      <c r="D2" s="75"/>
      <c r="E2" s="75"/>
    </row>
    <row r="3" spans="1:5" ht="22" customHeight="1" x14ac:dyDescent="0.4">
      <c r="A3" s="7" t="s">
        <v>0</v>
      </c>
      <c r="B3" s="7" t="s">
        <v>13</v>
      </c>
      <c r="C3" s="7" t="s">
        <v>14</v>
      </c>
      <c r="D3" s="7" t="s">
        <v>15</v>
      </c>
      <c r="E3" s="7" t="s">
        <v>6</v>
      </c>
    </row>
    <row r="4" spans="1:5" ht="40" customHeight="1" x14ac:dyDescent="0.4">
      <c r="A4" s="9">
        <v>1</v>
      </c>
      <c r="B4" s="4" t="s">
        <v>36</v>
      </c>
      <c r="C4" s="1">
        <v>50000</v>
      </c>
      <c r="D4" s="1">
        <v>50000</v>
      </c>
      <c r="E4" s="5"/>
    </row>
    <row r="5" spans="1:5" ht="40" customHeight="1" x14ac:dyDescent="0.4">
      <c r="A5" s="38">
        <v>2</v>
      </c>
      <c r="B5" s="4" t="s">
        <v>102</v>
      </c>
      <c r="C5" s="1">
        <v>100000</v>
      </c>
      <c r="D5" s="1">
        <v>100000</v>
      </c>
      <c r="E5" s="5"/>
    </row>
    <row r="6" spans="1:5" ht="48.5" customHeight="1" x14ac:dyDescent="0.4">
      <c r="A6" s="45">
        <v>3</v>
      </c>
      <c r="B6" s="4" t="s">
        <v>129</v>
      </c>
      <c r="C6" s="1">
        <v>10000</v>
      </c>
      <c r="D6" s="1">
        <v>10000</v>
      </c>
      <c r="E6" s="5"/>
    </row>
    <row r="7" spans="1:5" ht="48.5" customHeight="1" x14ac:dyDescent="0.4">
      <c r="A7" s="48">
        <v>4</v>
      </c>
      <c r="B7" s="4" t="s">
        <v>129</v>
      </c>
      <c r="C7" s="1">
        <v>70000</v>
      </c>
      <c r="D7" s="1">
        <v>70000</v>
      </c>
      <c r="E7" s="5"/>
    </row>
    <row r="8" spans="1:5" ht="43.5" customHeight="1" x14ac:dyDescent="0.4">
      <c r="A8" s="76" t="s">
        <v>134</v>
      </c>
      <c r="B8" s="60"/>
      <c r="C8" s="1">
        <f>SUM(C4:C7)</f>
        <v>230000</v>
      </c>
      <c r="D8" s="6">
        <f>SUM(D4:D7)</f>
        <v>230000</v>
      </c>
      <c r="E8" s="8"/>
    </row>
    <row r="9" spans="1:5" ht="21.5" customHeight="1" x14ac:dyDescent="0.4"/>
    <row r="20" spans="3:3" x14ac:dyDescent="0.4">
      <c r="C20" t="s">
        <v>33</v>
      </c>
    </row>
  </sheetData>
  <mergeCells count="3">
    <mergeCell ref="A1:E1"/>
    <mergeCell ref="A2:E2"/>
    <mergeCell ref="A8:B8"/>
  </mergeCells>
  <phoneticPr fontId="2" type="noConversion"/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opLeftCell="A13" zoomScale="80" zoomScaleNormal="80" workbookViewId="0">
      <selection activeCell="A16" sqref="A16:G16"/>
    </sheetView>
  </sheetViews>
  <sheetFormatPr defaultRowHeight="17" x14ac:dyDescent="0.4"/>
  <cols>
    <col min="2" max="3" width="14.6328125" customWidth="1"/>
    <col min="4" max="4" width="16.453125" customWidth="1"/>
    <col min="5" max="5" width="16.90625" customWidth="1"/>
    <col min="6" max="6" width="13.26953125" bestFit="1" customWidth="1"/>
    <col min="7" max="7" width="11.7265625" customWidth="1"/>
    <col min="8" max="8" width="11.6328125" customWidth="1"/>
  </cols>
  <sheetData>
    <row r="1" spans="1:8" ht="33.75" customHeight="1" x14ac:dyDescent="0.4">
      <c r="A1" s="52" t="s">
        <v>17</v>
      </c>
      <c r="B1" s="52"/>
      <c r="C1" s="52"/>
      <c r="D1" s="52"/>
      <c r="E1" s="52"/>
      <c r="F1" s="52"/>
      <c r="G1" s="52"/>
      <c r="H1" s="52"/>
    </row>
    <row r="2" spans="1:8" ht="17.25" customHeight="1" x14ac:dyDescent="0.4">
      <c r="A2" s="74" t="s">
        <v>117</v>
      </c>
      <c r="B2" s="81"/>
      <c r="C2" s="81"/>
      <c r="D2" s="81"/>
      <c r="E2" s="81"/>
      <c r="F2" s="81"/>
      <c r="G2" s="81"/>
      <c r="H2" s="81"/>
    </row>
    <row r="3" spans="1:8" ht="26.5" customHeight="1" x14ac:dyDescent="0.4">
      <c r="A3" s="52" t="s">
        <v>23</v>
      </c>
      <c r="B3" s="52" t="s">
        <v>18</v>
      </c>
      <c r="C3" s="80"/>
      <c r="D3" s="80"/>
      <c r="E3" s="52" t="s">
        <v>24</v>
      </c>
      <c r="F3" s="52" t="s">
        <v>19</v>
      </c>
      <c r="G3" s="80"/>
      <c r="H3" s="2" t="s">
        <v>25</v>
      </c>
    </row>
    <row r="4" spans="1:8" ht="29" customHeight="1" x14ac:dyDescent="0.4">
      <c r="A4" s="82"/>
      <c r="B4" s="2" t="s">
        <v>26</v>
      </c>
      <c r="C4" s="2" t="s">
        <v>20</v>
      </c>
      <c r="D4" s="2" t="s">
        <v>21</v>
      </c>
      <c r="E4" s="80"/>
      <c r="F4" s="18" t="s">
        <v>22</v>
      </c>
      <c r="G4" s="2" t="s">
        <v>20</v>
      </c>
      <c r="H4" s="2"/>
    </row>
    <row r="5" spans="1:8" ht="50" customHeight="1" x14ac:dyDescent="0.4">
      <c r="A5" s="14">
        <v>1</v>
      </c>
      <c r="B5" s="17" t="s">
        <v>103</v>
      </c>
      <c r="C5" s="14" t="s">
        <v>40</v>
      </c>
      <c r="D5" s="28" t="s">
        <v>72</v>
      </c>
      <c r="E5" s="39" t="s">
        <v>114</v>
      </c>
      <c r="F5" s="17" t="s">
        <v>41</v>
      </c>
      <c r="G5" s="14" t="s">
        <v>40</v>
      </c>
      <c r="H5" s="15"/>
    </row>
    <row r="6" spans="1:8" ht="50" customHeight="1" x14ac:dyDescent="0.4">
      <c r="A6" s="11">
        <v>2</v>
      </c>
      <c r="B6" s="17" t="s">
        <v>96</v>
      </c>
      <c r="C6" s="14" t="s">
        <v>44</v>
      </c>
      <c r="D6" s="28" t="s">
        <v>45</v>
      </c>
      <c r="E6" s="39" t="s">
        <v>110</v>
      </c>
      <c r="F6" s="17" t="s">
        <v>74</v>
      </c>
      <c r="G6" s="14" t="s">
        <v>44</v>
      </c>
      <c r="H6" s="15"/>
    </row>
    <row r="7" spans="1:8" ht="50" customHeight="1" x14ac:dyDescent="0.4">
      <c r="A7" s="16">
        <v>3</v>
      </c>
      <c r="B7" s="17" t="s">
        <v>96</v>
      </c>
      <c r="C7" s="17" t="s">
        <v>63</v>
      </c>
      <c r="D7" s="24" t="s">
        <v>67</v>
      </c>
      <c r="E7" s="39" t="s">
        <v>110</v>
      </c>
      <c r="F7" s="22" t="s">
        <v>74</v>
      </c>
      <c r="G7" s="17" t="s">
        <v>63</v>
      </c>
      <c r="H7" s="17"/>
    </row>
    <row r="8" spans="1:8" ht="50" customHeight="1" x14ac:dyDescent="0.4">
      <c r="A8" s="11">
        <v>4</v>
      </c>
      <c r="B8" s="17" t="s">
        <v>96</v>
      </c>
      <c r="C8" s="17" t="s">
        <v>64</v>
      </c>
      <c r="D8" s="25" t="s">
        <v>68</v>
      </c>
      <c r="E8" s="39" t="s">
        <v>110</v>
      </c>
      <c r="F8" s="22" t="s">
        <v>74</v>
      </c>
      <c r="G8" s="17" t="s">
        <v>64</v>
      </c>
      <c r="H8" s="17"/>
    </row>
    <row r="9" spans="1:8" ht="50" customHeight="1" x14ac:dyDescent="0.4">
      <c r="A9" s="16">
        <v>5</v>
      </c>
      <c r="B9" s="17" t="s">
        <v>96</v>
      </c>
      <c r="C9" s="17" t="s">
        <v>65</v>
      </c>
      <c r="D9" s="25" t="s">
        <v>69</v>
      </c>
      <c r="E9" s="39" t="s">
        <v>110</v>
      </c>
      <c r="F9" s="22" t="s">
        <v>74</v>
      </c>
      <c r="G9" s="17" t="s">
        <v>65</v>
      </c>
      <c r="H9" s="17"/>
    </row>
    <row r="10" spans="1:8" ht="50" customHeight="1" x14ac:dyDescent="0.4">
      <c r="A10" s="11">
        <v>6</v>
      </c>
      <c r="B10" s="17" t="s">
        <v>96</v>
      </c>
      <c r="C10" s="17" t="s">
        <v>66</v>
      </c>
      <c r="D10" s="25" t="s">
        <v>70</v>
      </c>
      <c r="E10" s="39" t="s">
        <v>110</v>
      </c>
      <c r="F10" s="22" t="s">
        <v>74</v>
      </c>
      <c r="G10" s="17" t="s">
        <v>66</v>
      </c>
      <c r="H10" s="17"/>
    </row>
    <row r="11" spans="1:8" ht="50" customHeight="1" x14ac:dyDescent="0.4">
      <c r="A11" s="16">
        <v>7</v>
      </c>
      <c r="B11" s="26" t="s">
        <v>58</v>
      </c>
      <c r="C11" s="14" t="s">
        <v>46</v>
      </c>
      <c r="D11" s="19" t="s">
        <v>47</v>
      </c>
      <c r="E11" s="40" t="s">
        <v>116</v>
      </c>
      <c r="F11" s="17" t="s">
        <v>111</v>
      </c>
      <c r="G11" s="14" t="s">
        <v>46</v>
      </c>
      <c r="H11" s="17"/>
    </row>
    <row r="12" spans="1:8" ht="50" customHeight="1" x14ac:dyDescent="0.4">
      <c r="A12" s="11">
        <v>8</v>
      </c>
      <c r="B12" s="17" t="s">
        <v>51</v>
      </c>
      <c r="C12" s="15" t="s">
        <v>52</v>
      </c>
      <c r="D12" s="19" t="s">
        <v>54</v>
      </c>
      <c r="E12" s="40" t="s">
        <v>114</v>
      </c>
      <c r="F12" s="17" t="s">
        <v>56</v>
      </c>
      <c r="G12" s="15" t="s">
        <v>52</v>
      </c>
      <c r="H12" s="17"/>
    </row>
    <row r="13" spans="1:8" ht="50" customHeight="1" x14ac:dyDescent="0.4">
      <c r="A13" s="16">
        <v>9</v>
      </c>
      <c r="B13" s="17" t="s">
        <v>103</v>
      </c>
      <c r="C13" s="15" t="s">
        <v>53</v>
      </c>
      <c r="D13" s="19" t="s">
        <v>55</v>
      </c>
      <c r="E13" s="40" t="s">
        <v>114</v>
      </c>
      <c r="F13" s="17" t="s">
        <v>112</v>
      </c>
      <c r="G13" s="15" t="s">
        <v>53</v>
      </c>
      <c r="H13" s="15"/>
    </row>
    <row r="14" spans="1:8" ht="67" customHeight="1" x14ac:dyDescent="0.4">
      <c r="A14" s="63">
        <v>10</v>
      </c>
      <c r="B14" s="37" t="s">
        <v>92</v>
      </c>
      <c r="C14" s="35" t="s">
        <v>78</v>
      </c>
      <c r="D14" s="36" t="s">
        <v>80</v>
      </c>
      <c r="E14" s="71" t="s">
        <v>113</v>
      </c>
      <c r="F14" s="67" t="s">
        <v>97</v>
      </c>
      <c r="G14" s="35" t="s">
        <v>78</v>
      </c>
      <c r="H14" s="10"/>
    </row>
    <row r="15" spans="1:8" ht="62" customHeight="1" x14ac:dyDescent="0.4">
      <c r="A15" s="83"/>
      <c r="B15" s="37" t="s">
        <v>93</v>
      </c>
      <c r="C15" s="35" t="s">
        <v>79</v>
      </c>
      <c r="D15" s="36" t="s">
        <v>81</v>
      </c>
      <c r="E15" s="72"/>
      <c r="F15" s="68"/>
      <c r="G15" s="35" t="s">
        <v>79</v>
      </c>
      <c r="H15" s="10"/>
    </row>
    <row r="16" spans="1:8" ht="71.5" customHeight="1" x14ac:dyDescent="0.4">
      <c r="A16" s="45">
        <v>11</v>
      </c>
      <c r="B16" s="46" t="s">
        <v>127</v>
      </c>
      <c r="C16" s="46" t="s">
        <v>121</v>
      </c>
      <c r="D16" s="28" t="s">
        <v>120</v>
      </c>
      <c r="E16" s="46" t="s">
        <v>125</v>
      </c>
      <c r="F16" s="42" t="s">
        <v>122</v>
      </c>
      <c r="G16" s="46" t="s">
        <v>121</v>
      </c>
      <c r="H16" s="41"/>
    </row>
    <row r="17" spans="1:8" ht="41.25" customHeight="1" x14ac:dyDescent="0.4">
      <c r="A17" s="77" t="s">
        <v>131</v>
      </c>
      <c r="B17" s="78"/>
      <c r="C17" s="78"/>
      <c r="D17" s="78"/>
      <c r="E17" s="78"/>
      <c r="F17" s="78"/>
      <c r="G17" s="78"/>
      <c r="H17" s="79"/>
    </row>
  </sheetData>
  <mergeCells count="10">
    <mergeCell ref="A17:H17"/>
    <mergeCell ref="A1:H1"/>
    <mergeCell ref="B3:D3"/>
    <mergeCell ref="F3:G3"/>
    <mergeCell ref="A2:H2"/>
    <mergeCell ref="A3:A4"/>
    <mergeCell ref="E3:E4"/>
    <mergeCell ref="F14:F15"/>
    <mergeCell ref="A14:A15"/>
    <mergeCell ref="E14:E15"/>
  </mergeCells>
  <phoneticPr fontId="2" type="noConversion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捐贈人之基本資料</vt:lpstr>
      <vt:lpstr>捐贈人之基本資料(物資)</vt:lpstr>
      <vt:lpstr>辦理情形 </vt:lpstr>
      <vt:lpstr>辦理情形 (物資)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李佳怡</dc:creator>
  <cp:lastModifiedBy>曾玉華</cp:lastModifiedBy>
  <cp:lastPrinted>2023-01-05T02:58:49Z</cp:lastPrinted>
  <dcterms:created xsi:type="dcterms:W3CDTF">2020-02-19T00:52:37Z</dcterms:created>
  <dcterms:modified xsi:type="dcterms:W3CDTF">2023-01-05T03:01:36Z</dcterms:modified>
</cp:coreProperties>
</file>